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<sst xmlns="http://schemas.openxmlformats.org/spreadsheetml/2006/main" count="262" uniqueCount="133">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</sst>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">
      <selection activeCell="E18" sqref="E1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1" t="s">
        <v>131</v>
      </c>
      <c r="B1" s="21"/>
      <c r="C1" s="21"/>
      <c r="D1" s="21"/>
      <c r="E1" s="21"/>
      <c r="F1" s="4"/>
      <c r="G1" s="4"/>
      <c r="H1" s="4"/>
      <c r="I1" s="4"/>
      <c r="J1" s="4"/>
      <c r="K1" s="4"/>
      <c r="L1" s="4"/>
    </row>
    <row r="2" spans="1:12" ht="15.75" thickBot="1">
      <c r="A2" s="22"/>
      <c r="B2" s="22"/>
      <c r="C2" s="22"/>
      <c r="D2" s="22"/>
      <c r="E2" s="22"/>
      <c r="F2" s="4"/>
      <c r="G2" s="4"/>
      <c r="H2" s="4"/>
      <c r="I2" s="4"/>
      <c r="J2" s="4"/>
      <c r="K2" s="4"/>
      <c r="L2" s="4"/>
    </row>
    <row r="3" spans="1:5" ht="46.5" customHeight="1">
      <c r="A3" s="17" t="s">
        <v>0</v>
      </c>
      <c r="B3" s="18"/>
      <c r="C3" s="18"/>
      <c r="D3" s="18"/>
      <c r="E3" s="19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0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0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18376.99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16">
        <v>506411.16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16">
        <f>E12*0.63</f>
        <v>319039.0308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16">
        <f>E12*0.26</f>
        <v>131666.9016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16">
        <f>E12*0.11</f>
        <v>55705.2276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16">
        <v>526965.15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1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16">
        <f>E16+E10</f>
        <v>545342.14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16">
        <f>E22-E28</f>
        <v>59187.42999999999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16">
        <f>E12-E16</f>
        <v>-20553.99000000005</v>
      </c>
    </row>
    <row r="26" spans="1:5" ht="38.25" customHeight="1">
      <c r="A26" s="5"/>
      <c r="B26" s="24" t="s">
        <v>128</v>
      </c>
      <c r="C26" s="25"/>
      <c r="D26" s="25"/>
      <c r="E26" s="26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486154.71</v>
      </c>
    </row>
    <row r="29" spans="1:5" ht="35.25" customHeight="1">
      <c r="A29" s="23" t="s">
        <v>67</v>
      </c>
      <c r="B29" s="23"/>
      <c r="C29" s="23"/>
      <c r="D29" s="23"/>
      <c r="E29" s="23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7" t="s">
        <v>91</v>
      </c>
      <c r="B46" s="27"/>
      <c r="C46" s="27"/>
      <c r="D46" s="27"/>
      <c r="E46" s="2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8" t="s">
        <v>95</v>
      </c>
      <c r="B49" s="28" t="s">
        <v>96</v>
      </c>
      <c r="C49" s="6" t="s">
        <v>97</v>
      </c>
      <c r="D49" s="28" t="s">
        <v>96</v>
      </c>
      <c r="E49" s="29" t="s">
        <v>19</v>
      </c>
    </row>
    <row r="50" spans="1:5" ht="16.5" customHeight="1" hidden="1" thickBot="1">
      <c r="A50" s="28"/>
      <c r="B50" s="28"/>
      <c r="C50" s="6" t="s">
        <v>98</v>
      </c>
      <c r="D50" s="28"/>
      <c r="E50" s="2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3" t="s">
        <v>113</v>
      </c>
      <c r="B58" s="23"/>
      <c r="C58" s="23"/>
      <c r="D58" s="23"/>
      <c r="E58" s="23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3" t="s">
        <v>118</v>
      </c>
      <c r="B63" s="23"/>
      <c r="C63" s="23"/>
      <c r="D63" s="23"/>
      <c r="E63" s="23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9465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2020-03-23T09:04:53Z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